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струкция" sheetId="1" r:id="rId4"/>
    <sheet state="visible" name="Госпошлины 2026" sheetId="2" r:id="rId5"/>
    <sheet state="visible" name="Калькулятор госпошлины" sheetId="3" r:id="rId6"/>
    <sheet state="visible" name="Сроки" sheetId="4" r:id="rId7"/>
  </sheets>
  <definedNames/>
  <calcPr/>
  <extLst>
    <ext uri="GoogleSheetsCustomDataVersion2">
      <go:sheetsCustomData xmlns:go="http://customooxmlschemas.google.com/" r:id="rId8" roundtripDataChecksum="ygQq9/TuvGW6SXMoWALCQiQ9vPp/p2CNwo80y/t8CFs="/>
    </ext>
  </extLst>
</workbook>
</file>

<file path=xl/sharedStrings.xml><?xml version="1.0" encoding="utf-8"?>
<sst xmlns="http://schemas.openxmlformats.org/spreadsheetml/2006/main" count="105" uniqueCount="81">
  <si>
    <t>patent24.online</t>
  </si>
  <si>
    <t>Инструкция по расчету госпошлин и сроков по товарному знаку (2026)</t>
  </si>
  <si>
    <t>Размер госпошлин по товарному знаку (2026)</t>
  </si>
  <si>
    <t>Сроки по регистрации товарного знака</t>
  </si>
  <si>
    <t>Быстрый расчет по количеству классов</t>
  </si>
  <si>
    <t>Действие</t>
  </si>
  <si>
    <t>Базовая ставка, ₽</t>
  </si>
  <si>
    <t>Доплата за каждый класс сверх 1, ₽</t>
  </si>
  <si>
    <t>Доплата за каждый класс сверх 5, ₽</t>
  </si>
  <si>
    <t>Что это за файл</t>
  </si>
  <si>
    <t>Диапазан классов</t>
  </si>
  <si>
    <t>Параметр</t>
  </si>
  <si>
    <t>Доплата за каждый класс сверх 10, ₽</t>
  </si>
  <si>
    <t>Источник</t>
  </si>
  <si>
    <t>Подача заявки и формальная экспертиза</t>
  </si>
  <si>
    <t>Файл помогает быстро посчитать госпошлины за регистрацию товарного знака в России и увидеть ориентиры по срокам. Расчет построен на официальных ставках Роспатента и Госуслуг.</t>
  </si>
  <si>
    <t>Классов МКТУ (укажите кол-во)</t>
  </si>
  <si>
    <t>Полные ставки, ₽</t>
  </si>
  <si>
    <t>Формула</t>
  </si>
  <si>
    <t>Срок</t>
  </si>
  <si>
    <t>Статус</t>
  </si>
  <si>
    <t>Комментарий</t>
  </si>
  <si>
    <t>Общий срок госуслуги по регистрации товарного знака</t>
  </si>
  <si>
    <t>18 месяцев и 2 недели</t>
  </si>
  <si>
    <t>Официальный срок</t>
  </si>
  <si>
    <r>
      <rPr>
        <rFont val="Times New Roman"/>
        <color rgb="FF1155CC"/>
        <sz val="12.0"/>
        <u/>
      </rPr>
      <t>https://rospatent.gov.ru/ru/stateservices/gosudarstvennaya-registraciya-tovarnogo-znaka-znaka-obsluzhivaniya-kollektivnogo-znaka-i-vydacha-svidetelstv-na-tovarnyy-znak-znak-obsluzhivaniya-kollektivnyy-znak-ih-dublikatov</t>
    </r>
    <r>
      <rPr>
        <rFont val="Times New Roman"/>
        <color theme="1"/>
        <sz val="12.0"/>
      </rPr>
      <t xml:space="preserve"> </t>
    </r>
  </si>
  <si>
    <t>Как считать госпошлины</t>
  </si>
  <si>
    <t>1) Определите количество классов МКТУ.
2) Посчитайте три обязательные пошлины: подача и формальная экспертиза; экспертиза обозначения; регистрация и выдача свидетельства.
3) Сложите суммы.
4) Если подача идет в электронном виде, проверьте, применяется ли снижение 30% к пошлинам по заявке.</t>
  </si>
  <si>
    <t>Базовая формула</t>
  </si>
  <si>
    <t>Формула
Если до 5 классов (МКТУ): 35 000 + 3 500 × (классы - 1)
Если от 5 до 10 классов (МКТУ): 35 000 + 3 500 × (классы - 1) + 2 000 × (классы - 5)
Если свыше 10 классов (МКТУ): 35 000 + 3 500 × (классы - 1) + 2 000 × (классы - 5) + 500 × (классы - 10)</t>
  </si>
  <si>
    <t>Базовый ориентир для планирования</t>
  </si>
  <si>
    <t>Формальная экспертиза</t>
  </si>
  <si>
    <t>средний ориентир: до 1 месяца
официальный: до 2 мес. и 2 недель</t>
  </si>
  <si>
    <t>О сроках</t>
  </si>
  <si>
    <t>Официальный общий срок предоставления госуслуги по регистрации товарного знака — 18 месяцев и 2 недели. На практике отдельные этапы могут идти быстрее, но общий нормативный срок лучше использовать как базовый ориентир.</t>
  </si>
  <si>
    <t>Важно</t>
  </si>
  <si>
    <r>
      <rPr>
        <rFont val="Times New Roman"/>
        <color rgb="FF1155CC"/>
        <sz val="12.0"/>
        <u/>
      </rPr>
      <t>https://rospatent.gov.ru/ru/stateservices/gosudarstvennaya-registraciya-tovarnogo-znaka-znaka-obsluzhivaniya-kollektivnogo-znaka-i-vydacha-svidetelstv-na-tovarnyy-znak-znak-obsluzhivaniya-kollektivnyy-znak-ih-dublikatov</t>
    </r>
    <r>
      <rPr>
        <rFont val="Times New Roman"/>
        <color theme="1"/>
        <sz val="12.0"/>
      </rPr>
      <t xml:space="preserve"> </t>
    </r>
  </si>
  <si>
    <t>Этот файл — для предварительного расчета. Если у знака спорное обозначение, несколько классов, важный бренд для маркетплейсов или риск отказа, точную сумму и стратегию лучше считать отдельно.</t>
  </si>
  <si>
    <t>🌐 Нужна помощь с регистрацией товарного знака?</t>
  </si>
  <si>
    <t>Ориентир по этапу</t>
  </si>
  <si>
    <t>Экспертиза обозначения</t>
  </si>
  <si>
    <r>
      <rPr>
        <rFont val="Times New Roman"/>
        <color rgb="FF1155CC"/>
        <sz val="12.0"/>
        <u/>
      </rPr>
      <t>https://rospatent.gov.ru/ru/sourses/multimedia/infographic/tz-registracia</t>
    </r>
    <r>
      <rPr>
        <rFont val="Times New Roman"/>
        <color theme="1"/>
        <sz val="12.0"/>
      </rPr>
      <t xml:space="preserve"> </t>
    </r>
  </si>
  <si>
    <r>
      <rPr>
        <rFont val="Times New Roman"/>
        <color rgb="FF1155CC"/>
        <sz val="12.0"/>
        <u/>
      </rPr>
      <t>https://rospatent.gov.ru/ru/stateservices/gosudarstvennaya-registraciya-tovarnogo-znaka-znaka-obsluzhivaniya-kollektivnogo-znaka-i-vydacha-svidetelstv-na-tovarnyy-znak-znak-obsluzhivaniya-kollektivnyy-znak-ih-dublikatov</t>
    </r>
    <r>
      <rPr>
        <rFont val="Times New Roman"/>
        <color theme="1"/>
        <sz val="12.0"/>
      </rPr>
      <t xml:space="preserve"> </t>
    </r>
  </si>
  <si>
    <t>Регистрация товарного знака и выдача свидетельства</t>
  </si>
  <si>
    <t>Если вы хотите пройти регистрацию без лишних рисков, получить предварительную экспертную проверку или передать подачу специалистам — свяжитесь с нами удобным способом.</t>
  </si>
  <si>
    <t>Проверка комплекта документов и формальных требований</t>
  </si>
  <si>
    <r>
      <rPr>
        <rFont val="Times New Roman"/>
        <color rgb="FF1155CC"/>
        <sz val="12.0"/>
        <u/>
      </rPr>
      <t>https://rospatent.gov.ru/ru/activities/dues/table</t>
    </r>
    <r>
      <rPr>
        <rFont val="Times New Roman"/>
        <color theme="1"/>
        <sz val="12.0"/>
      </rPr>
      <t xml:space="preserve"> </t>
    </r>
  </si>
  <si>
    <t>средний ориентир по существу: ~4 месяца
официальный: до 12 мес.</t>
  </si>
  <si>
    <t>Операционный ориентир</t>
  </si>
  <si>
    <r>
      <rPr>
        <rFont val="Times New Roman"/>
        <color rgb="FF1155CC"/>
        <sz val="12.0"/>
        <u/>
      </rPr>
      <t>https://rospatent.gov.ru/ru/news/05-03-2026-na-kollegii-rospatenta-predstavili-mehanizmy-zashchity-intellektualnyh-prav</t>
    </r>
    <r>
      <rPr>
        <rFont val="Times New Roman"/>
        <color theme="1"/>
        <sz val="12.0"/>
      </rPr>
      <t xml:space="preserve"> </t>
    </r>
  </si>
  <si>
    <r>
      <rPr>
        <rFont val="Arial,sans-serif"/>
        <color rgb="FF000000"/>
        <sz val="11.0"/>
      </rPr>
      <t xml:space="preserve">Оставьте заявку на сайте </t>
    </r>
    <r>
      <rPr>
        <rFont val="Arial,sans-serif"/>
        <color rgb="FF1155CC"/>
        <sz val="11.0"/>
        <u/>
      </rPr>
      <t>patent24.online</t>
    </r>
  </si>
  <si>
    <t>Итого</t>
  </si>
  <si>
    <t>Позвоните на номер</t>
  </si>
  <si>
    <t>Среднее значение не заменяет официальный общий срок</t>
  </si>
  <si>
    <t>35 000 + 3 500 × (классы - 1)</t>
  </si>
  <si>
    <t>Срок действия права после регистрации</t>
  </si>
  <si>
    <t>10 лет с даты подачи заявки</t>
  </si>
  <si>
    <r>
      <rPr>
        <rFont val="Times New Roman"/>
        <color rgb="FF1155CC"/>
        <sz val="12.0"/>
        <u/>
      </rPr>
      <t>https://www.gosuslugi.ru/newsearch/prodlenie-registracii-tovarnogo-znaka</t>
    </r>
    <r>
      <rPr>
        <rFont val="Times New Roman"/>
        <color theme="1"/>
        <sz val="12.0"/>
      </rPr>
      <t xml:space="preserve"> </t>
    </r>
  </si>
  <si>
    <t>8 (800) 511-69-74</t>
  </si>
  <si>
    <t>Продлевать можно каждые 10 лет</t>
  </si>
  <si>
    <t>7 (938) 881-70-24</t>
  </si>
  <si>
    <t>Или напишите в наши мессенджеры:</t>
  </si>
  <si>
    <t>Как использовать сроки</t>
  </si>
  <si>
    <r>
      <rPr>
        <rFont val="Times New Roman"/>
        <color rgb="FF1155CC"/>
        <sz val="12.0"/>
        <u/>
      </rPr>
      <t>https://rospatent.gov.ru/ru/activities/dues/table</t>
    </r>
    <r>
      <rPr>
        <rFont val="Times New Roman"/>
        <color theme="1"/>
        <sz val="12.0"/>
      </rPr>
      <t xml:space="preserve"> </t>
    </r>
  </si>
  <si>
    <r>
      <rPr>
        <rFont val="Arial,sans-serif"/>
        <color rgb="FF1155CC"/>
        <u/>
      </rPr>
      <t>Телеграм</t>
    </r>
  </si>
  <si>
    <t>• Для внутреннего планирования бюджета и запуска бренда опирайтесь на официальный общий срок — 18 месяцев и 2 недели.</t>
  </si>
  <si>
    <t>35 000 + 3 500 × (классы - 1) + 2 000 × (классы - 5)</t>
  </si>
  <si>
    <r>
      <rPr>
        <rFont val="Arial,sans-serif"/>
        <color rgb="FF1155CC"/>
        <u/>
      </rPr>
      <t>Мах</t>
    </r>
  </si>
  <si>
    <t>11+</t>
  </si>
  <si>
    <t>• Если у заявки спорное обозначение, несколько классов или запросы экспертизы, фактический срок может увеличиться.</t>
  </si>
  <si>
    <r>
      <rPr>
        <rFont val="Arial,sans-serif"/>
        <color rgb="FF000000"/>
        <sz val="11.0"/>
      </rPr>
      <t xml:space="preserve">Оставьте заявку на сайте </t>
    </r>
    <r>
      <rPr>
        <rFont val="Arial,sans-serif"/>
        <color rgb="FF1155CC"/>
        <sz val="11.0"/>
        <u/>
      </rPr>
      <t>patent24.online</t>
    </r>
  </si>
  <si>
    <t>• Если ориентируетесь на оперативный темп, используйте средние сроки экспертизы как вспомогательный показатель, а не как гарантированный срок.</t>
  </si>
  <si>
    <t>35 000 + 3 500 × (классы - 1) + 2 000 × (классы - 5) + 500 × (классы - 10)</t>
  </si>
  <si>
    <r>
      <rPr>
        <rFont val="Arial,sans-serif"/>
        <color rgb="FF000000"/>
        <sz val="11.0"/>
      </rPr>
      <t xml:space="preserve">Оставьте заявку на сайте </t>
    </r>
    <r>
      <rPr>
        <rFont val="Arial,sans-serif"/>
        <color rgb="FF1155CC"/>
        <sz val="11.0"/>
        <u/>
      </rPr>
      <t>patent24.online</t>
    </r>
  </si>
  <si>
    <r>
      <rPr>
        <rFont val="Arial,sans-serif"/>
        <color rgb="FF000000"/>
        <sz val="11.0"/>
      </rPr>
      <t xml:space="preserve">Оставьте заявку на сайте </t>
    </r>
    <r>
      <rPr>
        <rFont val="Arial,sans-serif"/>
        <color rgb="FF1155CC"/>
        <sz val="11.0"/>
        <u/>
      </rPr>
      <t>patent24.online</t>
    </r>
  </si>
  <si>
    <r>
      <rPr>
        <rFont val="Arial,sans-serif"/>
        <color rgb="FF1155CC"/>
        <u/>
      </rPr>
      <t>Телеграм</t>
    </r>
  </si>
  <si>
    <r>
      <rPr>
        <rFont val="Arial,sans-serif"/>
        <color rgb="FF1155CC"/>
        <u/>
      </rPr>
      <t>Телеграм</t>
    </r>
  </si>
  <si>
    <r>
      <rPr>
        <rFont val="Arial,sans-serif"/>
        <color rgb="FF1155CC"/>
        <u/>
      </rPr>
      <t>Телеграм</t>
    </r>
  </si>
  <si>
    <r>
      <rPr>
        <rFont val="Arial,sans-serif"/>
        <color rgb="FF1155CC"/>
        <u/>
      </rPr>
      <t>Мах</t>
    </r>
  </si>
  <si>
    <r>
      <rPr>
        <rFont val="Arial,sans-serif"/>
        <color rgb="FF1155CC"/>
        <u/>
      </rPr>
      <t>Мах</t>
    </r>
  </si>
  <si>
    <r>
      <rPr>
        <rFont val="Arial,sans-serif"/>
        <color rgb="FF1155CC"/>
        <u/>
      </rPr>
      <t>Мах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</si>
</sst>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"/>
    <numFmt numFmtId="165" formatCode="#,##0\ &quot;₽&quot;"/>
  </numFmts>
  <fonts count="16">
    <font>
      <sz val="11.0"/>
      <color theme="1"/>
      <name val="Calibri"/>
      <scheme val="minor"/>
    </font>
    <font>
      <sz val="12.0"/>
      <color theme="1"/>
      <name val="Times New Roman"/>
    </font>
    <font>
      <u/>
      <sz val="12.0"/>
      <color rgb="FF0000FF"/>
      <name val="Arial"/>
    </font>
    <font>
      <b/>
      <sz val="14.0"/>
      <color rgb="FFFFFFFF"/>
      <name val="Calibri"/>
    </font>
    <font>
      <b/>
      <sz val="14.0"/>
      <color rgb="FFFFFFFF"/>
      <name val="Times New Roman"/>
    </font>
    <font/>
    <font>
      <b/>
      <sz val="12.0"/>
      <color rgb="FFFFFFFF"/>
      <name val="Times New Roman"/>
    </font>
    <font>
      <b/>
      <sz val="12.0"/>
      <color theme="1"/>
      <name val="Times New Roman"/>
    </font>
    <font>
      <b/>
      <sz val="11.0"/>
      <color theme="1"/>
      <name val="Calibri"/>
    </font>
    <font>
      <u/>
      <sz val="12.0"/>
      <color theme="1"/>
      <name val="Times New Roman"/>
    </font>
    <font>
      <b/>
      <sz val="23.0"/>
      <color rgb="FF000000"/>
      <name val="Arial"/>
    </font>
    <font>
      <sz val="11.0"/>
      <color rgb="FF000000"/>
      <name val="Arial"/>
    </font>
    <font>
      <u/>
      <sz val="11.0"/>
      <color rgb="FF1155CC"/>
      <name val="Arial"/>
    </font>
    <font>
      <color rgb="FF000000"/>
      <name val="Arial"/>
    </font>
    <font>
      <u/>
      <sz val="12.0"/>
      <color theme="1"/>
      <name val="Times New Roman"/>
    </font>
    <font>
      <u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E7E6E6"/>
        <bgColor rgb="FFE7E6E6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</fills>
  <borders count="8">
    <border/>
    <border>
      <lef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2" numFmtId="0" xfId="0" applyAlignment="1" applyFont="1">
      <alignment horizontal="right" readingOrder="0" vertical="center"/>
    </xf>
    <xf borderId="1" fillId="2" fontId="3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2" fillId="2" fontId="6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5" fillId="3" fontId="7" numFmtId="0" xfId="0" applyAlignment="1" applyBorder="1" applyFill="1" applyFont="1">
      <alignment horizontal="center" shrinkToFit="0" vertical="center" wrapText="1"/>
    </xf>
    <xf borderId="6" fillId="0" fontId="5" numFmtId="0" xfId="0" applyBorder="1" applyFont="1"/>
    <xf borderId="0" fillId="0" fontId="1" numFmtId="0" xfId="0" applyFont="1"/>
    <xf borderId="5" fillId="3" fontId="7" numFmtId="0" xfId="0" applyAlignment="1" applyBorder="1" applyFont="1">
      <alignment horizontal="center" readingOrder="0" shrinkToFit="0" vertical="center" wrapText="1"/>
    </xf>
    <xf borderId="5" fillId="4" fontId="7" numFmtId="0" xfId="0" applyAlignment="1" applyBorder="1" applyFill="1" applyFont="1">
      <alignment shrinkToFit="0" vertical="top" wrapText="1"/>
    </xf>
    <xf borderId="5" fillId="3" fontId="8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5" fillId="0" fontId="1" numFmtId="164" xfId="0" applyAlignment="1" applyBorder="1" applyFont="1" applyNumberFormat="1">
      <alignment horizontal="center" readingOrder="0" shrinkToFit="0" vertical="center" wrapText="1"/>
    </xf>
    <xf borderId="5" fillId="0" fontId="1" numFmtId="165" xfId="0" applyAlignment="1" applyBorder="1" applyFont="1" applyNumberFormat="1">
      <alignment shrinkToFit="0" vertical="top" wrapText="1"/>
    </xf>
    <xf borderId="5" fillId="0" fontId="9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readingOrder="0" shrinkToFit="0" vertical="top" wrapText="1"/>
    </xf>
    <xf borderId="5" fillId="0" fontId="1" numFmtId="165" xfId="0" applyAlignment="1" applyBorder="1" applyFont="1" applyNumberFormat="1">
      <alignment readingOrder="0" shrinkToFit="0" vertical="top" wrapText="1"/>
    </xf>
    <xf borderId="5" fillId="0" fontId="1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readingOrder="0" shrinkToFit="0" vertical="top" wrapText="1"/>
    </xf>
    <xf borderId="0" fillId="0" fontId="10" numFmtId="0" xfId="0" applyAlignment="1" applyFont="1">
      <alignment readingOrder="0"/>
    </xf>
    <xf borderId="0" fillId="0" fontId="10" numFmtId="0" xfId="0" applyFont="1"/>
    <xf borderId="0" fillId="0" fontId="11" numFmtId="0" xfId="0" applyAlignment="1" applyFont="1">
      <alignment readingOrder="0"/>
    </xf>
    <xf borderId="0" fillId="0" fontId="11" numFmtId="0" xfId="0" applyAlignment="1" applyFont="1">
      <alignment readingOrder="0"/>
    </xf>
    <xf borderId="5" fillId="0" fontId="1" numFmtId="165" xfId="0" applyAlignment="1" applyBorder="1" applyFont="1" applyNumberFormat="1">
      <alignment horizontal="center" shrinkToFit="0" vertical="center" wrapText="1"/>
    </xf>
    <xf borderId="5" fillId="5" fontId="7" numFmtId="0" xfId="0" applyAlignment="1" applyBorder="1" applyFill="1" applyFont="1">
      <alignment shrinkToFit="0" vertical="top" wrapText="1"/>
    </xf>
    <xf borderId="0" fillId="0" fontId="11" numFmtId="0" xfId="0" applyFont="1"/>
    <xf borderId="5" fillId="0" fontId="1" numFmtId="165" xfId="0" applyAlignment="1" applyBorder="1" applyFont="1" applyNumberFormat="1">
      <alignment horizontal="center" readingOrder="0" shrinkToFit="0" vertical="center" wrapText="1"/>
    </xf>
    <xf borderId="0" fillId="0" fontId="12" numFmtId="0" xfId="0" applyAlignment="1" applyFont="1">
      <alignment readingOrder="0"/>
    </xf>
    <xf borderId="5" fillId="5" fontId="1" numFmtId="165" xfId="0" applyAlignment="1" applyBorder="1" applyFont="1" applyNumberFormat="1">
      <alignment shrinkToFit="0" vertical="top" wrapText="1"/>
    </xf>
    <xf borderId="5" fillId="0" fontId="1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readingOrder="0"/>
    </xf>
    <xf borderId="1" fillId="2" fontId="6" numFmtId="0" xfId="0" applyAlignment="1" applyBorder="1" applyFont="1">
      <alignment horizontal="center" shrinkToFit="0" vertical="center" wrapText="1"/>
    </xf>
    <xf borderId="5" fillId="5" fontId="14" numFmtId="0" xfId="0" applyAlignment="1" applyBorder="1" applyFont="1">
      <alignment readingOrder="0" shrinkToFit="0" vertical="top" wrapText="1"/>
    </xf>
    <xf borderId="3" fillId="0" fontId="5" numFmtId="0" xfId="0" applyBorder="1" applyFont="1"/>
    <xf borderId="7" fillId="0" fontId="5" numFmtId="0" xfId="0" applyBorder="1" applyFont="1"/>
    <xf borderId="0" fillId="0" fontId="15" numFmtId="0" xfId="0" applyAlignment="1" applyFont="1">
      <alignment readingOrder="0"/>
    </xf>
    <xf borderId="0" fillId="0" fontId="1" numFmtId="0" xfId="0" applyAlignment="1" applyFont="1">
      <alignment shrinkToFit="0" vertical="top" wrapText="1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00275" cy="485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62150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66925" cy="457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66950" cy="504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2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3" Type="http://schemas.openxmlformats.org/officeDocument/2006/relationships/hyperlink" Target="http://t.me/uslugi24online" TargetMode="External"/><Relationship Id="rId4" Type="http://schemas.openxmlformats.org/officeDocument/2006/relationships/hyperlink" Target="https://max.ru/u/f9LHodD0cOLSy2EUFLOzM505A6ojCAtU5U7nPWE9zHbE03EETYtmKCdFHow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2" Type="http://schemas.openxmlformats.org/officeDocument/2006/relationships/hyperlink" Target="https://rospatent.gov.ru/ru/stateservices/gosudarstvennaya-registraciya-tovarnogo-znaka-znaka-obsluzhivaniya-kollektivnogo-znaka-i-vydacha-svidetelstv-na-tovarnyy-znak-znak-obsluzhivaniya-kollektivnyy-znak-ih-dublikatov" TargetMode="External"/><Relationship Id="rId3" Type="http://schemas.openxmlformats.org/officeDocument/2006/relationships/hyperlink" Target="https://rospatent.gov.ru/ru/stateservices/gosudarstvennaya-registraciya-tovarnogo-znaka-znaka-obsluzhivaniya-kollektivnogo-znaka-i-vydacha-svidetelstv-na-tovarnyy-znak-znak-obsluzhivaniya-kollektivnyy-znak-ih-dublikatov" TargetMode="External"/><Relationship Id="rId4" Type="http://schemas.openxmlformats.org/officeDocument/2006/relationships/hyperlink" Target="https://rospatent.gov.ru/ru/activities/dues/table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rospatent.gov.ru/ru/activities/dues/table" TargetMode="External"/><Relationship Id="rId6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7" Type="http://schemas.openxmlformats.org/officeDocument/2006/relationships/hyperlink" Target="http://t.me/uslugi24online" TargetMode="External"/><Relationship Id="rId8" Type="http://schemas.openxmlformats.org/officeDocument/2006/relationships/hyperlink" Target="https://max.ru/u/f9LHodD0cOLSy2EUFLOzM505A6ojCAtU5U7nPWE9zHbE03EETYtmKCdFHow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2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3" Type="http://schemas.openxmlformats.org/officeDocument/2006/relationships/hyperlink" Target="http://t.me/uslugi24online" TargetMode="External"/><Relationship Id="rId4" Type="http://schemas.openxmlformats.org/officeDocument/2006/relationships/hyperlink" Target="https://max.ru/u/f9LHodD0cOLSy2EUFLOzM505A6ojCAtU5U7nPWE9zHbE03EETYtmKCdFHow" TargetMode="External"/><Relationship Id="rId5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2" Type="http://schemas.openxmlformats.org/officeDocument/2006/relationships/hyperlink" Target="https://rospatent.gov.ru/ru/stateservices/gosudarstvennaya-registraciya-tovarnogo-znaka-znaka-obsluzhivaniya-kollektivnogo-znaka-i-vydacha-svidetelstv-na-tovarnyy-znak-znak-obsluzhivaniya-kollektivnyy-znak-ih-dublikatov" TargetMode="External"/><Relationship Id="rId3" Type="http://schemas.openxmlformats.org/officeDocument/2006/relationships/hyperlink" Target="https://rospatent.gov.ru/ru/sourses/multimedia/infographic/tz-registracia" TargetMode="External"/><Relationship Id="rId4" Type="http://schemas.openxmlformats.org/officeDocument/2006/relationships/hyperlink" Target="https://rospatent.gov.ru/ru/news/05-03-2026-na-kollegii-rospatenta-predstavili-mehanizmy-zashchity-intellektualnyh-prav" TargetMode="External"/><Relationship Id="rId9" Type="http://schemas.openxmlformats.org/officeDocument/2006/relationships/drawing" Target="../drawings/drawing4.xml"/><Relationship Id="rId5" Type="http://schemas.openxmlformats.org/officeDocument/2006/relationships/hyperlink" Target="https://www.gosuslugi.ru/newsearch/prodlenie-registracii-tovarnogo-znaka" TargetMode="External"/><Relationship Id="rId6" Type="http://schemas.openxmlformats.org/officeDocument/2006/relationships/hyperlink" Target="https://patent24.online/registaciya/?utm_source=leadmagnet&amp;utm_medium=pdf&amp;utm_campaign=Instruktsiya_po_raschetu_gosposhlin_i_srokov_tovarnogo_znaka_2026&amp;utm_content=cta_konec_fayla" TargetMode="External"/><Relationship Id="rId7" Type="http://schemas.openxmlformats.org/officeDocument/2006/relationships/hyperlink" Target="http://t.me/uslugi24online" TargetMode="External"/><Relationship Id="rId8" Type="http://schemas.openxmlformats.org/officeDocument/2006/relationships/hyperlink" Target="https://max.ru/u/f9LHodD0cOLSy2EUFLOzM505A6ojCAtU5U7nPWE9zHbE03EETYtmKCdF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3.0"/>
    <col customWidth="1" min="2" max="2" width="22.0"/>
    <col customWidth="1" min="3" max="3" width="24.0"/>
    <col customWidth="1" min="4" max="4" width="34.0"/>
    <col customWidth="1" min="5" max="6" width="16.0"/>
    <col customWidth="1" min="7" max="31" width="8.86"/>
  </cols>
  <sheetData>
    <row r="1" ht="63.0" customHeight="1">
      <c r="A1" s="1"/>
      <c r="B1" s="2"/>
      <c r="C1" s="2"/>
      <c r="D1" s="2"/>
      <c r="E1" s="3" t="s">
        <v>0</v>
      </c>
      <c r="G1" s="2"/>
      <c r="H1" s="2"/>
      <c r="I1" s="2"/>
      <c r="J1" s="2"/>
      <c r="K1" s="2"/>
      <c r="L1" s="2"/>
    </row>
    <row r="2" ht="27.75" customHeight="1">
      <c r="A2" s="5" t="s">
        <v>1</v>
      </c>
      <c r="B2" s="7"/>
      <c r="C2" s="7"/>
      <c r="D2" s="7"/>
      <c r="E2" s="7"/>
      <c r="F2" s="11"/>
    </row>
    <row r="3">
      <c r="A3" s="14" t="s">
        <v>9</v>
      </c>
      <c r="B3" s="18" t="s">
        <v>15</v>
      </c>
      <c r="C3" s="7"/>
      <c r="D3" s="7"/>
      <c r="E3" s="7"/>
      <c r="F3" s="11"/>
    </row>
    <row r="4">
      <c r="A4" s="14" t="s">
        <v>26</v>
      </c>
      <c r="B4" s="18" t="s">
        <v>27</v>
      </c>
      <c r="C4" s="7"/>
      <c r="D4" s="7"/>
      <c r="E4" s="7"/>
      <c r="F4" s="11"/>
    </row>
    <row r="5">
      <c r="A5" s="14" t="s">
        <v>28</v>
      </c>
      <c r="B5" s="22" t="s">
        <v>29</v>
      </c>
      <c r="C5" s="7"/>
      <c r="D5" s="7"/>
      <c r="E5" s="7"/>
      <c r="F5" s="11"/>
    </row>
    <row r="6" ht="27.75" customHeight="1">
      <c r="A6" s="14" t="s">
        <v>33</v>
      </c>
      <c r="B6" s="18" t="s">
        <v>34</v>
      </c>
      <c r="C6" s="7"/>
      <c r="D6" s="7"/>
      <c r="E6" s="7"/>
      <c r="F6" s="11"/>
    </row>
    <row r="7">
      <c r="A7" s="14" t="s">
        <v>35</v>
      </c>
      <c r="B7" s="18" t="s">
        <v>37</v>
      </c>
      <c r="C7" s="7"/>
      <c r="D7" s="7"/>
      <c r="E7" s="7"/>
      <c r="F7" s="11"/>
    </row>
    <row r="8" ht="27.75" customHeight="1"/>
    <row r="9" ht="27.75" customHeight="1">
      <c r="A9" s="26" t="s">
        <v>38</v>
      </c>
    </row>
    <row r="10">
      <c r="A10" s="27"/>
    </row>
    <row r="11">
      <c r="A11" s="28" t="s">
        <v>44</v>
      </c>
    </row>
    <row r="12">
      <c r="A12" s="29" t="s">
        <v>50</v>
      </c>
    </row>
    <row r="13">
      <c r="A13" s="28" t="s">
        <v>52</v>
      </c>
    </row>
    <row r="14">
      <c r="A14" s="32"/>
    </row>
    <row r="15">
      <c r="A15" s="34" t="s">
        <v>58</v>
      </c>
    </row>
    <row r="16">
      <c r="A16" s="34" t="s">
        <v>60</v>
      </c>
    </row>
    <row r="17">
      <c r="A17" s="32"/>
    </row>
    <row r="18">
      <c r="A18" s="37" t="s">
        <v>61</v>
      </c>
    </row>
    <row r="19" ht="15.75" customHeight="1">
      <c r="A19" s="42" t="s">
        <v>64</v>
      </c>
    </row>
    <row r="20" ht="15.75" customHeight="1">
      <c r="A20" s="42" t="s">
        <v>67</v>
      </c>
    </row>
    <row r="21" ht="15.75" customHeight="1">
      <c r="A21" s="4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E1:F1"/>
    <mergeCell ref="A2:F2"/>
    <mergeCell ref="B3:F3"/>
    <mergeCell ref="B4:F4"/>
    <mergeCell ref="B5:F5"/>
    <mergeCell ref="B6:F6"/>
    <mergeCell ref="B7:F7"/>
  </mergeCells>
  <hyperlinks>
    <hyperlink r:id="rId1" ref="E1"/>
    <hyperlink r:id="rId2" ref="A12"/>
    <hyperlink r:id="rId3" ref="A19"/>
    <hyperlink r:id="rId4" ref="A20"/>
  </hyperlinks>
  <printOptions/>
  <pageMargins bottom="1.0" footer="0.0" header="0.0" left="0.75" right="0.75" top="1.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9.43"/>
    <col customWidth="1" min="2" max="2" width="18.0"/>
    <col customWidth="1" min="3" max="3" width="19.43"/>
    <col customWidth="1" min="4" max="4" width="20.14"/>
    <col customWidth="1" min="5" max="5" width="18.0"/>
    <col customWidth="1" min="6" max="6" width="50.0"/>
    <col customWidth="1" min="7" max="31" width="8.86"/>
  </cols>
  <sheetData>
    <row r="1" ht="63.0" customHeight="1">
      <c r="A1" s="1"/>
      <c r="B1" s="2"/>
      <c r="C1" s="2"/>
      <c r="D1" s="2"/>
      <c r="E1" s="2"/>
      <c r="F1" s="3" t="s">
        <v>0</v>
      </c>
      <c r="G1" s="2"/>
      <c r="H1" s="2"/>
      <c r="I1" s="2"/>
      <c r="J1" s="2"/>
      <c r="K1" s="2"/>
      <c r="L1" s="2"/>
    </row>
    <row r="2">
      <c r="A2" s="4" t="s">
        <v>2</v>
      </c>
      <c r="B2" s="6"/>
      <c r="C2" s="6"/>
      <c r="D2" s="6"/>
      <c r="E2" s="6"/>
      <c r="F2" s="6"/>
    </row>
    <row r="4">
      <c r="A4" s="10" t="s">
        <v>5</v>
      </c>
      <c r="B4" s="10" t="s">
        <v>6</v>
      </c>
      <c r="C4" s="10" t="s">
        <v>7</v>
      </c>
      <c r="D4" s="13" t="s">
        <v>8</v>
      </c>
      <c r="E4" s="13" t="s">
        <v>12</v>
      </c>
      <c r="F4" s="10" t="s">
        <v>13</v>
      </c>
    </row>
    <row r="5">
      <c r="A5" s="16" t="s">
        <v>14</v>
      </c>
      <c r="B5" s="20">
        <v>4000.0</v>
      </c>
      <c r="C5" s="20">
        <v>1000.0</v>
      </c>
      <c r="D5" s="23">
        <v>0.0</v>
      </c>
      <c r="E5" s="23">
        <v>0.0</v>
      </c>
      <c r="F5" s="21" t="s">
        <v>36</v>
      </c>
    </row>
    <row r="6">
      <c r="A6" s="16" t="s">
        <v>40</v>
      </c>
      <c r="B6" s="20">
        <v>13000.0</v>
      </c>
      <c r="C6" s="20">
        <v>2500.0</v>
      </c>
      <c r="D6" s="23">
        <v>0.0</v>
      </c>
      <c r="E6" s="23">
        <v>500.0</v>
      </c>
      <c r="F6" s="21" t="s">
        <v>42</v>
      </c>
    </row>
    <row r="7">
      <c r="A7" s="16" t="s">
        <v>43</v>
      </c>
      <c r="B7" s="20">
        <v>18000.0</v>
      </c>
      <c r="C7" s="23">
        <v>0.0</v>
      </c>
      <c r="D7" s="23">
        <v>2000.0</v>
      </c>
      <c r="E7" s="23"/>
      <c r="F7" s="21" t="s">
        <v>46</v>
      </c>
    </row>
    <row r="8">
      <c r="A8" s="31" t="s">
        <v>51</v>
      </c>
      <c r="B8" s="35">
        <f t="shared" ref="B8:E8" si="1">SUM(B5:B7)</f>
        <v>35000</v>
      </c>
      <c r="C8" s="35">
        <f t="shared" si="1"/>
        <v>3500</v>
      </c>
      <c r="D8" s="35">
        <f t="shared" si="1"/>
        <v>2000</v>
      </c>
      <c r="E8" s="35">
        <f t="shared" si="1"/>
        <v>500</v>
      </c>
      <c r="F8" s="39" t="s">
        <v>63</v>
      </c>
    </row>
    <row r="9">
      <c r="A9" s="2"/>
      <c r="B9" s="2"/>
      <c r="C9" s="2"/>
      <c r="D9" s="2"/>
      <c r="E9" s="2"/>
      <c r="F9" s="2"/>
    </row>
    <row r="10">
      <c r="A10" s="26" t="s">
        <v>38</v>
      </c>
      <c r="B10" s="12"/>
      <c r="C10" s="12"/>
      <c r="D10" s="12"/>
      <c r="E10" s="12"/>
      <c r="F10" s="12"/>
    </row>
    <row r="11">
      <c r="A11" s="27"/>
      <c r="B11" s="2"/>
      <c r="C11" s="2"/>
      <c r="D11" s="2"/>
      <c r="E11" s="2"/>
      <c r="F11" s="2"/>
    </row>
    <row r="12">
      <c r="A12" s="28" t="s">
        <v>44</v>
      </c>
      <c r="B12" s="2"/>
      <c r="C12" s="2"/>
      <c r="D12" s="2"/>
      <c r="E12" s="2"/>
      <c r="F12" s="2"/>
    </row>
    <row r="13">
      <c r="A13" s="29" t="s">
        <v>70</v>
      </c>
    </row>
    <row r="14">
      <c r="A14" s="28" t="s">
        <v>52</v>
      </c>
    </row>
    <row r="15">
      <c r="A15" s="32"/>
    </row>
    <row r="16">
      <c r="A16" s="34" t="s">
        <v>58</v>
      </c>
    </row>
    <row r="17">
      <c r="A17" s="34" t="s">
        <v>60</v>
      </c>
    </row>
    <row r="18">
      <c r="A18" s="32"/>
    </row>
    <row r="19">
      <c r="A19" s="37" t="s">
        <v>61</v>
      </c>
    </row>
    <row r="20">
      <c r="A20" s="42" t="s">
        <v>75</v>
      </c>
    </row>
    <row r="21" ht="15.75" customHeight="1">
      <c r="A21" s="42" t="s">
        <v>78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F1"/>
    <hyperlink r:id="rId2" ref="F5"/>
    <hyperlink r:id="rId3" ref="F6"/>
    <hyperlink r:id="rId4" ref="F7"/>
    <hyperlink r:id="rId5" ref="F8"/>
    <hyperlink r:id="rId6" ref="A13"/>
    <hyperlink r:id="rId7" ref="A20"/>
    <hyperlink r:id="rId8" ref="A21"/>
  </hyperlinks>
  <printOptions/>
  <pageMargins bottom="1.0" footer="0.0" header="0.0" left="0.75" right="0.75" top="1.0"/>
  <pageSetup paperSize="9" orientation="portrait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2" width="35.29"/>
    <col customWidth="1" min="3" max="3" width="21.71"/>
    <col customWidth="1" min="4" max="4" width="73.14"/>
    <col customWidth="1" min="5" max="5" width="20.14"/>
    <col customWidth="1" min="6" max="7" width="18.0"/>
    <col customWidth="1" min="8" max="8" width="20.43"/>
    <col customWidth="1" min="9" max="9" width="17.14"/>
    <col customWidth="1" min="10" max="10" width="21.57"/>
    <col customWidth="1" min="11" max="11" width="50.0"/>
    <col customWidth="1" min="12" max="12" width="40.0"/>
    <col customWidth="1" min="13" max="31" width="8.86"/>
  </cols>
  <sheetData>
    <row r="1" ht="63.0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0" customHeight="1">
      <c r="A3" s="8" t="s">
        <v>4</v>
      </c>
      <c r="B3" s="7"/>
      <c r="C3" s="7"/>
      <c r="D3" s="11"/>
      <c r="E3" s="12"/>
      <c r="F3" s="12"/>
      <c r="G3" s="12"/>
      <c r="H3" s="12"/>
      <c r="I3" s="12"/>
      <c r="J3" s="12"/>
      <c r="K3" s="12"/>
      <c r="L3" s="2"/>
    </row>
    <row r="4">
      <c r="A4" s="13" t="s">
        <v>10</v>
      </c>
      <c r="B4" s="10" t="s">
        <v>16</v>
      </c>
      <c r="C4" s="10" t="s">
        <v>17</v>
      </c>
      <c r="D4" s="10" t="s">
        <v>18</v>
      </c>
      <c r="E4" s="2"/>
      <c r="F4" s="2"/>
      <c r="G4" s="2"/>
      <c r="H4" s="2"/>
      <c r="I4" s="2"/>
      <c r="J4" s="2"/>
      <c r="K4" s="2"/>
      <c r="L4" s="2"/>
    </row>
    <row r="5">
      <c r="A5" s="19">
        <v>46143.0</v>
      </c>
      <c r="B5" s="24">
        <v>1.0</v>
      </c>
      <c r="C5" s="30">
        <f>'Госпошлины 2026'!B$8+'Госпошлины 2026'!C$8*(B5-1)</f>
        <v>35000</v>
      </c>
      <c r="D5" s="33" t="s">
        <v>54</v>
      </c>
      <c r="E5" s="2"/>
      <c r="F5" s="2"/>
      <c r="G5" s="2"/>
      <c r="H5" s="2"/>
      <c r="I5" s="2"/>
      <c r="J5" s="2"/>
      <c r="K5" s="2"/>
      <c r="L5" s="2"/>
    </row>
    <row r="6">
      <c r="A6" s="19">
        <v>46301.0</v>
      </c>
      <c r="B6" s="36">
        <v>6.0</v>
      </c>
      <c r="C6" s="30">
        <f>'Госпошлины 2026'!B$8+'Госпошлины 2026'!C$8*(B6-1)+'Госпошлины 2026'!D$8*(B6-5)</f>
        <v>54500</v>
      </c>
      <c r="D6" s="33" t="s">
        <v>66</v>
      </c>
    </row>
    <row r="7">
      <c r="A7" s="19" t="s">
        <v>68</v>
      </c>
      <c r="B7" s="24">
        <v>11.0</v>
      </c>
      <c r="C7" s="30">
        <f>'Госпошлины 2026'!B$8+'Госпошлины 2026'!C$8*(B7-1)+'Госпошлины 2026'!D$8*(B7-5)+'Госпошлины 2026'!E8*(B7-10)</f>
        <v>82500</v>
      </c>
      <c r="D7" s="33" t="s">
        <v>72</v>
      </c>
    </row>
    <row r="9">
      <c r="A9" s="26" t="s">
        <v>38</v>
      </c>
    </row>
    <row r="10">
      <c r="A10" s="27"/>
    </row>
    <row r="11">
      <c r="A11" s="28" t="s">
        <v>44</v>
      </c>
    </row>
    <row r="12">
      <c r="A12" s="29" t="s">
        <v>74</v>
      </c>
    </row>
    <row r="13">
      <c r="A13" s="28" t="s">
        <v>52</v>
      </c>
    </row>
    <row r="14">
      <c r="A14" s="32"/>
    </row>
    <row r="15" ht="15.75" customHeight="1">
      <c r="A15" s="34" t="s">
        <v>58</v>
      </c>
    </row>
    <row r="16" ht="15.75" customHeight="1">
      <c r="A16" s="34" t="s">
        <v>60</v>
      </c>
    </row>
    <row r="17" ht="15.75" customHeight="1">
      <c r="A17" s="32"/>
    </row>
    <row r="18" ht="15.75" customHeight="1">
      <c r="A18" s="37" t="s">
        <v>61</v>
      </c>
    </row>
    <row r="19" ht="15.75" customHeight="1">
      <c r="A19" s="42" t="s">
        <v>77</v>
      </c>
    </row>
    <row r="20" ht="15.75" customHeight="1">
      <c r="A20" s="42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">
    <mergeCell ref="A3:D3"/>
  </mergeCells>
  <dataValidations>
    <dataValidation type="list" allowBlank="1" showErrorMessage="1" sqref="B5">
      <formula1>"1,2,3,4,5"</formula1>
    </dataValidation>
    <dataValidation type="list" allowBlank="1" showErrorMessage="1" sqref="B6">
      <formula1>"6,7,8,9,10"</formula1>
    </dataValidation>
    <dataValidation type="list" allowBlank="1" showErrorMessage="1" sqref="B7">
      <formula1>"11,12,13,14,15,16,20,21,22,23,24,25,26,27,28,29,30"</formula1>
    </dataValidation>
  </dataValidations>
  <hyperlinks>
    <hyperlink r:id="rId1" ref="D1"/>
    <hyperlink r:id="rId2" ref="A12"/>
    <hyperlink r:id="rId3" ref="A19"/>
    <hyperlink r:id="rId4" ref="A20"/>
  </hyperlinks>
  <printOptions/>
  <pageMargins bottom="1.0" footer="0.0" header="0.0" left="0.75" right="0.75" top="1.0"/>
  <pageSetup paperSize="9" orientation="portrait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4.0"/>
    <col customWidth="1" min="2" max="2" width="31.43"/>
    <col customWidth="1" min="3" max="3" width="21.29"/>
    <col customWidth="1" min="4" max="4" width="50.0"/>
    <col customWidth="1" min="5" max="5" width="36.0"/>
    <col customWidth="1" min="6" max="31" width="8.86"/>
  </cols>
  <sheetData>
    <row r="1" ht="63.0" customHeight="1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  <c r="K1" s="2"/>
      <c r="L1" s="2"/>
    </row>
    <row r="2">
      <c r="A2" s="9" t="s">
        <v>3</v>
      </c>
      <c r="B2" s="7"/>
      <c r="C2" s="7"/>
      <c r="D2" s="7"/>
      <c r="E2" s="11"/>
    </row>
    <row r="3">
      <c r="A3" s="15" t="s">
        <v>11</v>
      </c>
      <c r="B3" s="15" t="s">
        <v>19</v>
      </c>
      <c r="C3" s="15" t="s">
        <v>20</v>
      </c>
      <c r="D3" s="15" t="s">
        <v>13</v>
      </c>
      <c r="E3" s="15" t="s">
        <v>21</v>
      </c>
    </row>
    <row r="4">
      <c r="A4" s="17" t="s">
        <v>22</v>
      </c>
      <c r="B4" s="17" t="s">
        <v>23</v>
      </c>
      <c r="C4" s="17" t="s">
        <v>24</v>
      </c>
      <c r="D4" s="21" t="s">
        <v>25</v>
      </c>
      <c r="E4" s="17" t="s">
        <v>30</v>
      </c>
    </row>
    <row r="5">
      <c r="A5" s="17" t="s">
        <v>31</v>
      </c>
      <c r="B5" s="25" t="s">
        <v>32</v>
      </c>
      <c r="C5" s="17" t="s">
        <v>39</v>
      </c>
      <c r="D5" s="21" t="s">
        <v>41</v>
      </c>
      <c r="E5" s="17" t="s">
        <v>45</v>
      </c>
    </row>
    <row r="6">
      <c r="A6" s="17" t="s">
        <v>40</v>
      </c>
      <c r="B6" s="25" t="s">
        <v>47</v>
      </c>
      <c r="C6" s="17" t="s">
        <v>48</v>
      </c>
      <c r="D6" s="21" t="s">
        <v>49</v>
      </c>
      <c r="E6" s="17" t="s">
        <v>53</v>
      </c>
    </row>
    <row r="7">
      <c r="A7" s="17" t="s">
        <v>55</v>
      </c>
      <c r="B7" s="17" t="s">
        <v>56</v>
      </c>
      <c r="C7" s="17" t="s">
        <v>24</v>
      </c>
      <c r="D7" s="21" t="s">
        <v>57</v>
      </c>
      <c r="E7" s="17" t="s">
        <v>59</v>
      </c>
    </row>
    <row r="8">
      <c r="A8" s="2"/>
      <c r="B8" s="2"/>
      <c r="C8" s="2"/>
      <c r="D8" s="2"/>
      <c r="E8" s="2"/>
    </row>
    <row r="9">
      <c r="A9" s="2"/>
      <c r="B9" s="2"/>
      <c r="C9" s="2"/>
      <c r="D9" s="2"/>
      <c r="E9" s="2"/>
    </row>
    <row r="10">
      <c r="A10" s="38" t="s">
        <v>62</v>
      </c>
      <c r="B10" s="40"/>
      <c r="C10" s="40"/>
      <c r="D10" s="40"/>
      <c r="E10" s="41"/>
    </row>
    <row r="11">
      <c r="A11" s="43" t="s">
        <v>65</v>
      </c>
    </row>
    <row r="12">
      <c r="A12" s="43" t="s">
        <v>69</v>
      </c>
    </row>
    <row r="13">
      <c r="A13" s="43" t="s">
        <v>71</v>
      </c>
    </row>
    <row r="15">
      <c r="A15" s="26" t="s">
        <v>38</v>
      </c>
    </row>
    <row r="16">
      <c r="A16" s="27"/>
    </row>
    <row r="17">
      <c r="A17" s="28" t="s">
        <v>44</v>
      </c>
    </row>
    <row r="18">
      <c r="A18" s="29" t="s">
        <v>73</v>
      </c>
    </row>
    <row r="19">
      <c r="A19" s="28" t="s">
        <v>52</v>
      </c>
    </row>
    <row r="20">
      <c r="A20" s="32"/>
    </row>
    <row r="21">
      <c r="A21" s="34" t="s">
        <v>58</v>
      </c>
    </row>
    <row r="22" ht="15.75" customHeight="1">
      <c r="A22" s="34" t="s">
        <v>60</v>
      </c>
    </row>
    <row r="23" ht="15.75" customHeight="1">
      <c r="A23" s="32"/>
    </row>
    <row r="24" ht="15.75" customHeight="1">
      <c r="A24" s="37" t="s">
        <v>61</v>
      </c>
    </row>
    <row r="25" ht="15.75" customHeight="1">
      <c r="A25" s="42" t="s">
        <v>76</v>
      </c>
    </row>
    <row r="26" ht="15.75" customHeight="1">
      <c r="A26" s="42" t="s">
        <v>79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E2"/>
    <mergeCell ref="A10:E10"/>
    <mergeCell ref="A11:E11"/>
    <mergeCell ref="A12:E12"/>
    <mergeCell ref="A13:E13"/>
  </mergeCells>
  <hyperlinks>
    <hyperlink r:id="rId1" ref="E1"/>
    <hyperlink r:id="rId2" ref="D4"/>
    <hyperlink r:id="rId3" ref="D5"/>
    <hyperlink r:id="rId4" ref="D6"/>
    <hyperlink r:id="rId5" ref="D7"/>
    <hyperlink r:id="rId6" ref="A18"/>
    <hyperlink r:id="rId7" ref="A25"/>
    <hyperlink r:id="rId8" ref="A26"/>
  </hyperlinks>
  <printOptions/>
  <pageMargins bottom="1.0" footer="0.0" header="0.0" left="0.75" right="0.75" top="1.0"/>
  <pageSetup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2026-03-10T06:29:01Z</dcterms:created>
  <dc:creator>openpyxl</dc:creator>
</cp:coreProperties>
</file>